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ent\Desktop\"/>
    </mc:Choice>
  </mc:AlternateContent>
  <xr:revisionPtr revIDLastSave="0" documentId="13_ncr:1_{23E9805E-9753-4DBE-9E78-9C58B338E40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urgence_refaire_site_web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D21" i="1"/>
  <c r="C21" i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6" i="1"/>
  <c r="H6" i="1" s="1"/>
  <c r="G21" i="1" l="1"/>
  <c r="H21" i="1" s="1"/>
</calcChain>
</file>

<file path=xl/sharedStrings.xml><?xml version="1.0" encoding="utf-8"?>
<sst xmlns="http://schemas.openxmlformats.org/spreadsheetml/2006/main" count="51" uniqueCount="51">
  <si>
    <t>Critère</t>
  </si>
  <si>
    <t>Disposez-vous d'un nom de domaine sans trace du fournisseur et d'un hébergement sans pub?</t>
  </si>
  <si>
    <t>Votre site Internet s'affiche-t-il correctement sur les smartphones et les tablettes, quelle que soit la position?</t>
  </si>
  <si>
    <t>Plutôt non</t>
  </si>
  <si>
    <t>Plutôt oui</t>
  </si>
  <si>
    <t>Non, pas du tout</t>
  </si>
  <si>
    <t>Une page de votre site Internet apparaît-elle en première page Google lorsque l'internaute recherche les mots clés que vous ciblez?</t>
  </si>
  <si>
    <t>Proposez-vous suffisamment d'interactions entre votre site Internet et vos visiteurs?</t>
  </si>
  <si>
    <t>Maîtrisez-vous les risques juridiques liés à votre activité commerciale sur Internet?</t>
  </si>
  <si>
    <t>L'expression, l'orthographe et la mise en page sont-elles maîtrisées?</t>
  </si>
  <si>
    <t>Votre site affiche-t-il une connexion sécurisée par un petit cadenas et la sécurité des accès administrateur est-elle renforcée?</t>
  </si>
  <si>
    <t>Offrez-vous suffisamment d'arguments de réassurance à vos visiteurs?</t>
  </si>
  <si>
    <t>Disposez-vous de tous les codes donnant accès votre site Internet et maîtrisez-vous leur diffusion parmi vos collaborateurs?</t>
  </si>
  <si>
    <t>Votre site Internet dispose-t-il d'une connexion fiable?</t>
  </si>
  <si>
    <t>La page d'accueil de votre site Internet se charge-t-elle en moins de 5 secondes?</t>
  </si>
  <si>
    <t>Le graphisme de votre site Internet semble-t-il toujours à la mode par rapport à celui de vos concurrents?</t>
  </si>
  <si>
    <t>Aucun bug ne perturbe l'affichage ou la navigation par les liens?</t>
  </si>
  <si>
    <t>Pouvez-vous affirmer que votre site ne présente aucune information ou  photo obsolète?</t>
  </si>
  <si>
    <t>Score</t>
  </si>
  <si>
    <t>Risque</t>
  </si>
  <si>
    <t>Faible</t>
  </si>
  <si>
    <t>Elevé</t>
  </si>
  <si>
    <t>Moyen</t>
  </si>
  <si>
    <t>Aucun</t>
  </si>
  <si>
    <t>Urgent</t>
  </si>
  <si>
    <t>Oui, complè-tement</t>
  </si>
  <si>
    <t>Votre site Internet vous apporte-t-il des résultats satisfaisants?</t>
  </si>
  <si>
    <t>Article complet</t>
  </si>
  <si>
    <t>Votre site Internet permet-il les interactions avec les réseaux sociaux?</t>
  </si>
  <si>
    <t>Paragraphe 1</t>
  </si>
  <si>
    <t>Paragraphe 2</t>
  </si>
  <si>
    <t>Paragraphe 3</t>
  </si>
  <si>
    <t>Paragraphe 4</t>
  </si>
  <si>
    <t>Paragraphe 5</t>
  </si>
  <si>
    <t>Paragraphe 6</t>
  </si>
  <si>
    <t>Paragraphe 7</t>
  </si>
  <si>
    <t>Paragraphe 8</t>
  </si>
  <si>
    <t>Paragraphe 9</t>
  </si>
  <si>
    <t>Paragraphe 10</t>
  </si>
  <si>
    <t>Paragraphe 11</t>
  </si>
  <si>
    <t>Paragraphe 12</t>
  </si>
  <si>
    <t>Paragraphe 13</t>
  </si>
  <si>
    <t>Paragraphe 14</t>
  </si>
  <si>
    <t>Paragraphe 15</t>
  </si>
  <si>
    <t>Détails dispo dans blog</t>
  </si>
  <si>
    <t>Site étudié :</t>
  </si>
  <si>
    <t>Un document produit par :</t>
  </si>
  <si>
    <t>www.babelstudio.fr</t>
  </si>
  <si>
    <t>Echelle des risques</t>
  </si>
  <si>
    <t>Mode d'emploi :</t>
  </si>
  <si>
    <t>Pour chaque question, inscrivez "1" dans la réponse qui vous convient. Une évaluation de l'urgence se met à jour pour chaque question et une conclusion prend en compte l'ensemble des réponses.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</si>
</sst>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 wrapText="1"/>
    </xf>
    <xf numFmtId="3" fontId="3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5" fillId="0" borderId="3" xfId="1" applyBorder="1" applyAlignment="1" applyProtection="1">
      <alignment horizontal="center" vertical="center" wrapText="1"/>
    </xf>
    <xf numFmtId="0" fontId="5" fillId="0" borderId="4" xfId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belstudio.fr/refonte-site-web-entreprise/" TargetMode="External"/><Relationship Id="rId13" Type="http://schemas.openxmlformats.org/officeDocument/2006/relationships/hyperlink" Target="https://www.babelstudio.fr/refonte-site-web-entreprise/" TargetMode="External"/><Relationship Id="rId18" Type="http://schemas.openxmlformats.org/officeDocument/2006/relationships/hyperlink" Target="https://www.babelstudio.fr/refonte-site-web-entreprise/" TargetMode="External"/><Relationship Id="rId3" Type="http://schemas.openxmlformats.org/officeDocument/2006/relationships/hyperlink" Target="https://www.babelstudio.fr/refonte-site-web-entrepris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babelstudio.fr/refonte-site-web-entreprise/" TargetMode="External"/><Relationship Id="rId12" Type="http://schemas.openxmlformats.org/officeDocument/2006/relationships/hyperlink" Target="https://www.babelstudio.fr/refonte-site-web-entreprise/" TargetMode="External"/><Relationship Id="rId17" Type="http://schemas.openxmlformats.org/officeDocument/2006/relationships/hyperlink" Target="https://www.babelstudio.fr/refonte-site-web-entreprise/" TargetMode="External"/><Relationship Id="rId2" Type="http://schemas.openxmlformats.org/officeDocument/2006/relationships/hyperlink" Target="https://www.babelstudio.fr/refonte-site-web-entreprise/" TargetMode="External"/><Relationship Id="rId16" Type="http://schemas.openxmlformats.org/officeDocument/2006/relationships/hyperlink" Target="https://www.babelstudio.fr/refonte-site-web-entreprise/" TargetMode="External"/><Relationship Id="rId20" Type="http://schemas.openxmlformats.org/officeDocument/2006/relationships/hyperlink" Target="http://www.babelstudio.fr/" TargetMode="External"/><Relationship Id="rId1" Type="http://schemas.openxmlformats.org/officeDocument/2006/relationships/hyperlink" Target="https://www.babelstudio.fr/refonte-site-web-entreprise/" TargetMode="External"/><Relationship Id="rId6" Type="http://schemas.openxmlformats.org/officeDocument/2006/relationships/hyperlink" Target="https://www.babelstudio.fr/refonte-site-web-entreprise/" TargetMode="External"/><Relationship Id="rId11" Type="http://schemas.openxmlformats.org/officeDocument/2006/relationships/hyperlink" Target="https://www.babelstudio.fr/refonte-site-web-entreprise/" TargetMode="External"/><Relationship Id="rId5" Type="http://schemas.openxmlformats.org/officeDocument/2006/relationships/hyperlink" Target="https://www.babelstudio.fr/refonte-site-web-entreprise/" TargetMode="External"/><Relationship Id="rId15" Type="http://schemas.openxmlformats.org/officeDocument/2006/relationships/hyperlink" Target="https://www.babelstudio.fr/refonte-site-web-entreprise/" TargetMode="External"/><Relationship Id="rId10" Type="http://schemas.openxmlformats.org/officeDocument/2006/relationships/hyperlink" Target="https://www.babelstudio.fr/refonte-site-web-entreprise/" TargetMode="External"/><Relationship Id="rId19" Type="http://schemas.openxmlformats.org/officeDocument/2006/relationships/hyperlink" Target="https://www.babelstudio.fr/refonte-site-web-entreprise/" TargetMode="External"/><Relationship Id="rId4" Type="http://schemas.openxmlformats.org/officeDocument/2006/relationships/hyperlink" Target="https://www.babelstudio.fr/refonte-site-web-entreprise/" TargetMode="External"/><Relationship Id="rId9" Type="http://schemas.openxmlformats.org/officeDocument/2006/relationships/hyperlink" Target="https://www.babelstudio.fr/refonte-site-web-entreprise/" TargetMode="External"/><Relationship Id="rId14" Type="http://schemas.openxmlformats.org/officeDocument/2006/relationships/hyperlink" Target="https://www.babelstudio.fr/refonte-site-web-entrepri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pane xSplit="1" topLeftCell="B1" activePane="topRight" state="frozen"/>
      <selection activeCell="A7" sqref="A7"/>
      <selection pane="topRight" activeCell="Q10" sqref="Q10"/>
    </sheetView>
  </sheetViews>
  <sheetFormatPr baseColWidth="10" defaultRowHeight="12.75" x14ac:dyDescent="0.2"/>
  <cols>
    <col min="1" max="1" width="83" style="1" customWidth="1"/>
    <col min="2" max="2" width="13" style="1" customWidth="1"/>
    <col min="3" max="6" width="10.7109375" style="1" customWidth="1"/>
    <col min="7" max="8" width="15.7109375" style="1" customWidth="1"/>
  </cols>
  <sheetData>
    <row r="1" spans="1:14" s="33" customFormat="1" ht="50.1" customHeight="1" x14ac:dyDescent="0.2">
      <c r="A1" s="29" t="s">
        <v>49</v>
      </c>
      <c r="B1" s="30" t="s">
        <v>50</v>
      </c>
      <c r="C1" s="31"/>
      <c r="D1" s="31"/>
      <c r="E1" s="31"/>
      <c r="F1" s="31"/>
      <c r="G1" s="31"/>
      <c r="H1" s="32"/>
      <c r="J1" s="34" t="s">
        <v>46</v>
      </c>
      <c r="K1" s="35"/>
      <c r="L1" s="36" t="s">
        <v>47</v>
      </c>
      <c r="M1" s="37"/>
      <c r="N1" s="38"/>
    </row>
    <row r="2" spans="1:14" s="33" customFormat="1" ht="15" customHeight="1" x14ac:dyDescent="0.2">
      <c r="A2" s="39"/>
      <c r="B2" s="39"/>
      <c r="C2" s="39"/>
      <c r="D2" s="39"/>
      <c r="E2" s="39"/>
      <c r="F2" s="39"/>
      <c r="G2" s="39"/>
      <c r="H2" s="39"/>
      <c r="J2" s="40"/>
      <c r="K2" s="40"/>
      <c r="L2" s="41"/>
      <c r="M2" s="41"/>
      <c r="N2" s="41"/>
    </row>
    <row r="3" spans="1:14" s="3" customFormat="1" ht="50.1" customHeight="1" x14ac:dyDescent="0.2">
      <c r="A3" s="21" t="s">
        <v>45</v>
      </c>
      <c r="B3" s="24"/>
      <c r="C3" s="25"/>
      <c r="D3" s="25"/>
      <c r="E3" s="25"/>
      <c r="F3" s="25"/>
      <c r="G3" s="25"/>
      <c r="H3" s="26"/>
    </row>
    <row r="4" spans="1:14" s="3" customFormat="1" ht="15" customHeight="1" x14ac:dyDescent="0.2">
      <c r="A4" s="1"/>
      <c r="B4" s="1"/>
      <c r="C4" s="1"/>
      <c r="D4" s="1"/>
      <c r="E4" s="1"/>
      <c r="F4" s="1"/>
      <c r="G4" s="1"/>
      <c r="H4" s="1"/>
      <c r="I4"/>
      <c r="J4"/>
      <c r="K4"/>
      <c r="L4"/>
      <c r="M4"/>
      <c r="N4" s="23"/>
    </row>
    <row r="5" spans="1:14" s="3" customFormat="1" ht="50.1" customHeight="1" x14ac:dyDescent="0.2">
      <c r="A5" s="4" t="s">
        <v>0</v>
      </c>
      <c r="B5" s="5" t="s">
        <v>44</v>
      </c>
      <c r="C5" s="5" t="s">
        <v>5</v>
      </c>
      <c r="D5" s="5" t="s">
        <v>3</v>
      </c>
      <c r="E5" s="5" t="s">
        <v>4</v>
      </c>
      <c r="F5" s="5" t="s">
        <v>25</v>
      </c>
      <c r="G5" s="5" t="s">
        <v>18</v>
      </c>
      <c r="H5" s="5" t="s">
        <v>19</v>
      </c>
      <c r="J5" s="27" t="s">
        <v>48</v>
      </c>
      <c r="K5" s="28"/>
    </row>
    <row r="6" spans="1:14" s="3" customFormat="1" ht="50.1" customHeight="1" x14ac:dyDescent="0.2">
      <c r="A6" s="21" t="s">
        <v>13</v>
      </c>
      <c r="B6" s="18" t="s">
        <v>29</v>
      </c>
      <c r="C6" s="19"/>
      <c r="D6" s="19"/>
      <c r="E6" s="19"/>
      <c r="F6" s="19"/>
      <c r="G6" s="8">
        <f>(C6*0+D6*2.5+E6*7.5+F6*10)/10</f>
        <v>0</v>
      </c>
      <c r="H6" s="4" t="str">
        <f>IF(G6=100%,"Aucun",IF(G6=75%,"Faible",IF(G6=50%,"Moyen",IF(G6=25%,"Elevé","Urgent"))))</f>
        <v>Urgent</v>
      </c>
      <c r="J6" s="12" t="s">
        <v>23</v>
      </c>
      <c r="K6" s="17">
        <v>1</v>
      </c>
    </row>
    <row r="7" spans="1:14" ht="50.1" customHeight="1" x14ac:dyDescent="0.2">
      <c r="A7" s="22" t="s">
        <v>1</v>
      </c>
      <c r="B7" s="18" t="s">
        <v>30</v>
      </c>
      <c r="C7" s="19"/>
      <c r="D7" s="19"/>
      <c r="E7" s="19"/>
      <c r="F7" s="19"/>
      <c r="G7" s="8">
        <f t="shared" ref="G7:G20" si="0">(C7*0+D7*2.5+E7*7.5+F7*10)/10</f>
        <v>0</v>
      </c>
      <c r="H7" s="4" t="str">
        <f t="shared" ref="H7:H20" si="1">IF(G7=100%,"Aucun",IF(G7=75%,"Faible",IF(G7=50%,"Moyen",IF(G7=25%,"Elevé","Urgent"))))</f>
        <v>Urgent</v>
      </c>
      <c r="J7" s="7" t="s">
        <v>20</v>
      </c>
      <c r="K7" s="16">
        <v>0.75</v>
      </c>
    </row>
    <row r="8" spans="1:14" ht="50.1" customHeight="1" x14ac:dyDescent="0.2">
      <c r="A8" s="21" t="s">
        <v>2</v>
      </c>
      <c r="B8" s="18" t="s">
        <v>31</v>
      </c>
      <c r="C8" s="19"/>
      <c r="D8" s="19"/>
      <c r="E8" s="19"/>
      <c r="F8" s="19"/>
      <c r="G8" s="8">
        <f t="shared" si="0"/>
        <v>0</v>
      </c>
      <c r="H8" s="4" t="str">
        <f t="shared" si="1"/>
        <v>Urgent</v>
      </c>
      <c r="J8" s="11" t="s">
        <v>22</v>
      </c>
      <c r="K8" s="15">
        <v>0.5</v>
      </c>
    </row>
    <row r="9" spans="1:14" ht="50.1" customHeight="1" x14ac:dyDescent="0.2">
      <c r="A9" s="22" t="s">
        <v>14</v>
      </c>
      <c r="B9" s="18" t="s">
        <v>32</v>
      </c>
      <c r="C9" s="19"/>
      <c r="D9" s="19"/>
      <c r="E9" s="19"/>
      <c r="F9" s="19"/>
      <c r="G9" s="8">
        <f t="shared" si="0"/>
        <v>0</v>
      </c>
      <c r="H9" s="4" t="str">
        <f t="shared" si="1"/>
        <v>Urgent</v>
      </c>
      <c r="J9" s="10" t="s">
        <v>21</v>
      </c>
      <c r="K9" s="14">
        <v>0.25</v>
      </c>
    </row>
    <row r="10" spans="1:14" ht="50.1" customHeight="1" x14ac:dyDescent="0.2">
      <c r="A10" s="21" t="s">
        <v>15</v>
      </c>
      <c r="B10" s="18" t="s">
        <v>33</v>
      </c>
      <c r="C10" s="19"/>
      <c r="D10" s="19"/>
      <c r="E10" s="19"/>
      <c r="F10" s="19"/>
      <c r="G10" s="8">
        <f t="shared" si="0"/>
        <v>0</v>
      </c>
      <c r="H10" s="4" t="str">
        <f t="shared" si="1"/>
        <v>Urgent</v>
      </c>
      <c r="J10" s="9" t="s">
        <v>24</v>
      </c>
      <c r="K10" s="13">
        <v>0</v>
      </c>
    </row>
    <row r="11" spans="1:14" s="2" customFormat="1" ht="50.1" customHeight="1" x14ac:dyDescent="0.2">
      <c r="A11" s="22" t="s">
        <v>28</v>
      </c>
      <c r="B11" s="18" t="s">
        <v>34</v>
      </c>
      <c r="C11" s="20"/>
      <c r="D11" s="20"/>
      <c r="E11" s="20"/>
      <c r="F11" s="20"/>
      <c r="G11" s="8">
        <f t="shared" si="0"/>
        <v>0</v>
      </c>
      <c r="H11" s="4" t="str">
        <f t="shared" si="1"/>
        <v>Urgent</v>
      </c>
    </row>
    <row r="12" spans="1:14" s="2" customFormat="1" ht="50.1" customHeight="1" x14ac:dyDescent="0.2">
      <c r="A12" s="21" t="s">
        <v>10</v>
      </c>
      <c r="B12" s="18" t="s">
        <v>35</v>
      </c>
      <c r="C12" s="20"/>
      <c r="D12" s="20"/>
      <c r="E12" s="20"/>
      <c r="F12" s="20"/>
      <c r="G12" s="8">
        <f t="shared" si="0"/>
        <v>0</v>
      </c>
      <c r="H12" s="4" t="str">
        <f t="shared" si="1"/>
        <v>Urgent</v>
      </c>
    </row>
    <row r="13" spans="1:14" s="2" customFormat="1" ht="50.1" customHeight="1" x14ac:dyDescent="0.2">
      <c r="A13" s="22" t="s">
        <v>6</v>
      </c>
      <c r="B13" s="18" t="s">
        <v>36</v>
      </c>
      <c r="C13" s="20"/>
      <c r="D13" s="20"/>
      <c r="E13" s="20"/>
      <c r="F13" s="20"/>
      <c r="G13" s="8">
        <f t="shared" si="0"/>
        <v>0</v>
      </c>
      <c r="H13" s="4" t="str">
        <f t="shared" si="1"/>
        <v>Urgent</v>
      </c>
    </row>
    <row r="14" spans="1:14" s="2" customFormat="1" ht="50.1" customHeight="1" x14ac:dyDescent="0.2">
      <c r="A14" s="21" t="s">
        <v>8</v>
      </c>
      <c r="B14" s="18" t="s">
        <v>37</v>
      </c>
      <c r="C14" s="20"/>
      <c r="D14" s="20"/>
      <c r="E14" s="20"/>
      <c r="F14" s="20"/>
      <c r="G14" s="8">
        <f t="shared" si="0"/>
        <v>0</v>
      </c>
      <c r="H14" s="4" t="str">
        <f t="shared" si="1"/>
        <v>Urgent</v>
      </c>
    </row>
    <row r="15" spans="1:14" s="2" customFormat="1" ht="50.1" customHeight="1" x14ac:dyDescent="0.2">
      <c r="A15" s="22" t="s">
        <v>7</v>
      </c>
      <c r="B15" s="18" t="s">
        <v>38</v>
      </c>
      <c r="C15" s="20"/>
      <c r="D15" s="20"/>
      <c r="E15" s="20"/>
      <c r="F15" s="20"/>
      <c r="G15" s="8">
        <f t="shared" si="0"/>
        <v>0</v>
      </c>
      <c r="H15" s="4" t="str">
        <f t="shared" si="1"/>
        <v>Urgent</v>
      </c>
    </row>
    <row r="16" spans="1:14" s="2" customFormat="1" ht="50.1" customHeight="1" x14ac:dyDescent="0.2">
      <c r="A16" s="21" t="s">
        <v>16</v>
      </c>
      <c r="B16" s="18" t="s">
        <v>39</v>
      </c>
      <c r="C16" s="20"/>
      <c r="D16" s="20"/>
      <c r="E16" s="20"/>
      <c r="F16" s="20"/>
      <c r="G16" s="8">
        <f t="shared" si="0"/>
        <v>0</v>
      </c>
      <c r="H16" s="4" t="str">
        <f t="shared" si="1"/>
        <v>Urgent</v>
      </c>
    </row>
    <row r="17" spans="1:8" s="2" customFormat="1" ht="50.1" customHeight="1" x14ac:dyDescent="0.2">
      <c r="A17" s="22" t="s">
        <v>11</v>
      </c>
      <c r="B17" s="18" t="s">
        <v>40</v>
      </c>
      <c r="C17" s="20"/>
      <c r="D17" s="20"/>
      <c r="E17" s="20"/>
      <c r="F17" s="20"/>
      <c r="G17" s="8">
        <f t="shared" si="0"/>
        <v>0</v>
      </c>
      <c r="H17" s="4" t="str">
        <f t="shared" si="1"/>
        <v>Urgent</v>
      </c>
    </row>
    <row r="18" spans="1:8" s="2" customFormat="1" ht="50.1" customHeight="1" x14ac:dyDescent="0.2">
      <c r="A18" s="21" t="s">
        <v>9</v>
      </c>
      <c r="B18" s="18" t="s">
        <v>41</v>
      </c>
      <c r="C18" s="20"/>
      <c r="D18" s="20"/>
      <c r="E18" s="20"/>
      <c r="F18" s="20"/>
      <c r="G18" s="8">
        <f t="shared" si="0"/>
        <v>0</v>
      </c>
      <c r="H18" s="4" t="str">
        <f t="shared" si="1"/>
        <v>Urgent</v>
      </c>
    </row>
    <row r="19" spans="1:8" s="2" customFormat="1" ht="50.1" customHeight="1" x14ac:dyDescent="0.2">
      <c r="A19" s="22" t="s">
        <v>17</v>
      </c>
      <c r="B19" s="18" t="s">
        <v>42</v>
      </c>
      <c r="C19" s="20"/>
      <c r="D19" s="20"/>
      <c r="E19" s="20"/>
      <c r="F19" s="20"/>
      <c r="G19" s="8">
        <f t="shared" si="0"/>
        <v>0</v>
      </c>
      <c r="H19" s="4" t="str">
        <f t="shared" si="1"/>
        <v>Urgent</v>
      </c>
    </row>
    <row r="20" spans="1:8" s="2" customFormat="1" ht="50.1" customHeight="1" x14ac:dyDescent="0.2">
      <c r="A20" s="21" t="s">
        <v>12</v>
      </c>
      <c r="B20" s="18" t="s">
        <v>43</v>
      </c>
      <c r="C20" s="20"/>
      <c r="D20" s="20"/>
      <c r="E20" s="20"/>
      <c r="F20" s="20"/>
      <c r="G20" s="8">
        <f t="shared" si="0"/>
        <v>0</v>
      </c>
      <c r="H20" s="4" t="str">
        <f t="shared" si="1"/>
        <v>Urgent</v>
      </c>
    </row>
    <row r="21" spans="1:8" s="2" customFormat="1" ht="50.1" customHeight="1" x14ac:dyDescent="0.2">
      <c r="A21" s="6" t="s">
        <v>26</v>
      </c>
      <c r="B21" s="18" t="s">
        <v>27</v>
      </c>
      <c r="C21" s="6">
        <f>SUM(C6:C20)/15</f>
        <v>0</v>
      </c>
      <c r="D21" s="6">
        <f>SUM(D6:D20)/15</f>
        <v>0</v>
      </c>
      <c r="E21" s="6">
        <f>SUM(E6:E20)/15</f>
        <v>0</v>
      </c>
      <c r="F21" s="6">
        <f>SUM(F6:F20)/15</f>
        <v>0</v>
      </c>
      <c r="G21" s="8">
        <f>(C21*0+D21*2.5+E21*7.5+F21*10)/10</f>
        <v>0</v>
      </c>
      <c r="H21" s="4" t="str">
        <f>IF(AND(G21&gt;=0,G21&lt;=0.24),"Urgent",IF(AND(G21&gt;=0.25,G21&lt;=0.49),"Elevé",IF(AND(G21&gt;=0.5,G21&lt;=0.74),"Moyen",IF(AND(G21&gt;=0.75,G21&lt;=0.99),"Faible",IF(G21=1,"Aucun","FAUX")))))</f>
        <v>Urgent</v>
      </c>
    </row>
  </sheetData>
  <sheetProtection sheet="1" objects="1" scenarios="1"/>
  <mergeCells count="5">
    <mergeCell ref="B3:H3"/>
    <mergeCell ref="J1:K1"/>
    <mergeCell ref="L1:N1"/>
    <mergeCell ref="J5:K5"/>
    <mergeCell ref="B1:H1"/>
  </mergeCells>
  <phoneticPr fontId="0" type="noConversion"/>
  <conditionalFormatting sqref="H6:H21">
    <cfRule type="cellIs" dxfId="4" priority="1" stopIfTrue="1" operator="equal">
      <formula>"Moyen"</formula>
    </cfRule>
    <cfRule type="cellIs" dxfId="3" priority="2" stopIfTrue="1" operator="equal">
      <formula>"Urgent"</formula>
    </cfRule>
    <cfRule type="cellIs" dxfId="2" priority="3" stopIfTrue="1" operator="equal">
      <formula>"Aucun"</formula>
    </cfRule>
    <cfRule type="cellIs" dxfId="1" priority="6" stopIfTrue="1" operator="equal">
      <formula>"Faible"</formula>
    </cfRule>
    <cfRule type="cellIs" dxfId="0" priority="7" stopIfTrue="1" operator="equal">
      <formula>"Elevé"</formula>
    </cfRule>
  </conditionalFormatting>
  <conditionalFormatting sqref="N12:N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6" r:id="rId1" location="1" display="Paragraphe" xr:uid="{74ACA522-1AFA-4CF0-BDD8-B3EC425F7852}"/>
    <hyperlink ref="B7:B11" r:id="rId2" location="1" display="Paragraphe" xr:uid="{944DFA7E-23B4-4EF0-8604-BB22761ECE36}"/>
    <hyperlink ref="B12" r:id="rId3" location="7" xr:uid="{E4C1EE72-7ADD-4EE0-AD72-629629D45B56}"/>
    <hyperlink ref="B13:B17" r:id="rId4" location="1" display="Paragraphe" xr:uid="{D72FCAF3-F1F3-4194-AE0C-B52D1462D697}"/>
    <hyperlink ref="B18" r:id="rId5" location="13" xr:uid="{C38A116D-4EB8-409D-8C26-BC66D90EBDE1}"/>
    <hyperlink ref="B19:B20" r:id="rId6" location="1" display="Paragraphe" xr:uid="{F5DEE73E-2DB4-4FE4-8F65-0D638560BC5A}"/>
    <hyperlink ref="B21" r:id="rId7" xr:uid="{DCCF0545-7CD8-411B-A1B1-DDD5D7B8AFC2}"/>
    <hyperlink ref="B7" r:id="rId8" location="2" xr:uid="{0E173C79-48B2-4DFE-B45C-AA2CC6917A97}"/>
    <hyperlink ref="B8" r:id="rId9" location="3" xr:uid="{CE0D0C6A-3F3B-4FA1-A91E-BFB5976F577A}"/>
    <hyperlink ref="B9" r:id="rId10" location="4" xr:uid="{394CEA69-1EF2-4E37-B5BB-7EFDB0FC81D9}"/>
    <hyperlink ref="B10" r:id="rId11" location="5" xr:uid="{809479D7-235B-4C80-846D-E5A1DF27F64D}"/>
    <hyperlink ref="B11" r:id="rId12" location="6" xr:uid="{BA2ED2AD-AB22-42A4-B6D4-36B92D4FAC43}"/>
    <hyperlink ref="B13" r:id="rId13" location="8" xr:uid="{58BD27DD-D388-419C-9674-B7CB9C706B5A}"/>
    <hyperlink ref="B14" r:id="rId14" location="9" xr:uid="{C6686F46-2B9F-4575-B5E6-CC544466DE8A}"/>
    <hyperlink ref="B15" r:id="rId15" location="10" xr:uid="{2897663E-D784-4087-99AB-F9F5A38099F2}"/>
    <hyperlink ref="B16" r:id="rId16" location="11" xr:uid="{EAEDED38-5DF0-4D14-8C55-C6423EC4902C}"/>
    <hyperlink ref="B17" r:id="rId17" location="12" xr:uid="{C3F81745-B21D-41DC-8097-CC692D6CD50B}"/>
    <hyperlink ref="B19" r:id="rId18" location="14" xr:uid="{DB30FC66-FCB5-4FE7-93F9-E532ACAB430C}"/>
    <hyperlink ref="B20" r:id="rId19" location="15" xr:uid="{77AFCF54-4AC0-4596-93C3-A86146A65DA2}"/>
    <hyperlink ref="L1" r:id="rId20" xr:uid="{B6716113-31B2-4F38-AFFA-3139820D26CC}"/>
  </hyperlinks>
  <pageMargins left="0.78740157499999996" right="0.78740157499999996" top="0.984251969" bottom="0.984251969" header="0.4921259845" footer="0.4921259845"/>
  <pageSetup paperSize="9" orientation="portrait" horizontalDpi="4294967294" verticalDpi="4294967294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urgence_refaire_site_web</vt:lpstr>
    </vt:vector>
  </TitlesOfParts>
  <Company>azerty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2020-11-04T08:09:54Z</dcterms:created>
  <dcterms:modified xsi:type="dcterms:W3CDTF">2021-07-21T19:21:18Z</dcterms:modified>
</cp:coreProperties>
</file>